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140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9" i="1" l="1"/>
  <c r="F147" i="1"/>
  <c r="E147" i="1"/>
  <c r="D147" i="1"/>
  <c r="C147" i="1"/>
  <c r="G145" i="1"/>
  <c r="G144" i="1"/>
  <c r="G143" i="1"/>
  <c r="G142" i="1"/>
  <c r="G141" i="1"/>
  <c r="G140" i="1"/>
  <c r="G139" i="1"/>
  <c r="G138" i="1"/>
  <c r="D133" i="1"/>
  <c r="C133" i="1"/>
  <c r="E131" i="1"/>
  <c r="E130" i="1"/>
  <c r="E129" i="1"/>
  <c r="D122" i="1"/>
  <c r="C122" i="1"/>
  <c r="E120" i="1"/>
  <c r="E119" i="1"/>
  <c r="E118" i="1"/>
  <c r="D113" i="1"/>
  <c r="C113" i="1"/>
  <c r="B113" i="1"/>
  <c r="E111" i="1"/>
  <c r="E110" i="1"/>
  <c r="E109" i="1"/>
  <c r="E108" i="1"/>
  <c r="E107" i="1"/>
  <c r="E106" i="1"/>
  <c r="C101" i="1"/>
  <c r="B101" i="1"/>
  <c r="D99" i="1"/>
  <c r="D98" i="1"/>
  <c r="D97" i="1"/>
  <c r="D96" i="1"/>
  <c r="D95" i="1"/>
  <c r="D94" i="1"/>
  <c r="E89" i="1"/>
  <c r="D89" i="1"/>
  <c r="C89" i="1"/>
  <c r="B89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E64" i="1"/>
  <c r="D64" i="1"/>
  <c r="C64" i="1"/>
  <c r="B64" i="1"/>
  <c r="F62" i="1"/>
  <c r="F61" i="1"/>
  <c r="F60" i="1"/>
  <c r="F59" i="1"/>
  <c r="F58" i="1"/>
  <c r="F57" i="1"/>
  <c r="F56" i="1"/>
  <c r="F55" i="1"/>
  <c r="F54" i="1"/>
  <c r="B49" i="1"/>
  <c r="C49" i="1"/>
  <c r="D49" i="1"/>
  <c r="E49" i="1"/>
  <c r="F5" i="1"/>
  <c r="F6" i="1"/>
  <c r="F7" i="1"/>
  <c r="F8" i="1"/>
  <c r="F9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2" i="1"/>
  <c r="F34" i="1"/>
  <c r="F35" i="1"/>
  <c r="F36" i="1"/>
  <c r="F37" i="1"/>
  <c r="F38" i="1"/>
  <c r="F39" i="1"/>
  <c r="F42" i="1"/>
  <c r="F45" i="1"/>
  <c r="F47" i="1"/>
  <c r="D101" i="1" l="1"/>
  <c r="E113" i="1"/>
  <c r="G147" i="1"/>
  <c r="E122" i="1"/>
  <c r="E133" i="1"/>
  <c r="F89" i="1"/>
  <c r="F49" i="1"/>
  <c r="F64" i="1"/>
</calcChain>
</file>

<file path=xl/sharedStrings.xml><?xml version="1.0" encoding="utf-8"?>
<sst xmlns="http://schemas.openxmlformats.org/spreadsheetml/2006/main" count="175" uniqueCount="87">
  <si>
    <t>Adult Crew Neck T/Shirts</t>
  </si>
  <si>
    <t>Colour</t>
  </si>
  <si>
    <t>White</t>
  </si>
  <si>
    <t>Navy</t>
  </si>
  <si>
    <t>D. Navy</t>
  </si>
  <si>
    <t>Black</t>
  </si>
  <si>
    <t>Royal</t>
  </si>
  <si>
    <t>B. Royal</t>
  </si>
  <si>
    <t>H. Grey</t>
  </si>
  <si>
    <t>Red</t>
  </si>
  <si>
    <t>Brick Red</t>
  </si>
  <si>
    <t>True Red</t>
  </si>
  <si>
    <t>Sunflower</t>
  </si>
  <si>
    <t>Yellow</t>
  </si>
  <si>
    <t>Steel Blue</t>
  </si>
  <si>
    <t>Kelly Green</t>
  </si>
  <si>
    <t>B. Green</t>
  </si>
  <si>
    <t>Orange</t>
  </si>
  <si>
    <t>Olive</t>
  </si>
  <si>
    <t>Azure</t>
  </si>
  <si>
    <t>Zinc</t>
  </si>
  <si>
    <t>Chocolate</t>
  </si>
  <si>
    <t>Lt. Graphite</t>
  </si>
  <si>
    <t>Sky Blue</t>
  </si>
  <si>
    <t>Khaki</t>
  </si>
  <si>
    <t>Retro Green RX</t>
  </si>
  <si>
    <t>Vintage Navy VF</t>
  </si>
  <si>
    <t>HD</t>
  </si>
  <si>
    <t>Pink</t>
  </si>
  <si>
    <t>Fuschia</t>
  </si>
  <si>
    <t>Forest</t>
  </si>
  <si>
    <t>Natural</t>
  </si>
  <si>
    <t>Apple</t>
  </si>
  <si>
    <t>Burgundy</t>
  </si>
  <si>
    <t>Ash</t>
  </si>
  <si>
    <t>C. Grey</t>
  </si>
  <si>
    <t>Purple</t>
  </si>
  <si>
    <t>Lime</t>
  </si>
  <si>
    <t>Charcoal</t>
  </si>
  <si>
    <t>Cobalt Blue</t>
  </si>
  <si>
    <t>Flame Red</t>
  </si>
  <si>
    <t>HP</t>
  </si>
  <si>
    <t>VH</t>
  </si>
  <si>
    <t>Retro H.Grey</t>
  </si>
  <si>
    <t>Assorted</t>
  </si>
  <si>
    <t>Total</t>
  </si>
  <si>
    <t>XX-Large</t>
  </si>
  <si>
    <t>3X-Lge</t>
  </si>
  <si>
    <t>4X-Large</t>
  </si>
  <si>
    <t>5X-Large</t>
  </si>
  <si>
    <t>Style 0910380 - Adult L/S Value Weight T/Shirts</t>
  </si>
  <si>
    <t>72ppc (XS to X-L) 60 ppc (2XL)</t>
  </si>
  <si>
    <t>36ppc (4XL &amp; 5XL)</t>
  </si>
  <si>
    <t>165gsm</t>
  </si>
  <si>
    <t>3X-Large</t>
  </si>
  <si>
    <t>Style 0910820 - Ad Original Full Cut T/Shirts</t>
  </si>
  <si>
    <t>135gsm</t>
  </si>
  <si>
    <t>120ppc (S-XL) 108ppc (2XL) 36ppc 4XL&amp;5XL</t>
  </si>
  <si>
    <t>B. Red</t>
  </si>
  <si>
    <t>Autum Red</t>
  </si>
  <si>
    <t>Sherbet Yellow</t>
  </si>
  <si>
    <t>Style 09150M0</t>
  </si>
  <si>
    <t>150gsm</t>
  </si>
  <si>
    <t>100ppc</t>
  </si>
  <si>
    <t>C. Red</t>
  </si>
  <si>
    <t>Style 09180M0 - Adult T/Shirts</t>
  </si>
  <si>
    <t>180gsm</t>
  </si>
  <si>
    <t>72ppc</t>
  </si>
  <si>
    <t>4X-Lge</t>
  </si>
  <si>
    <t>Bright Royal</t>
  </si>
  <si>
    <t>Crimson Red</t>
  </si>
  <si>
    <t>Convoy Grey</t>
  </si>
  <si>
    <t>Sky Blue SC</t>
  </si>
  <si>
    <t>Style 09215M0 - Adult T/Shirts</t>
  </si>
  <si>
    <t>215gsm</t>
  </si>
  <si>
    <t>Style 0910420 - Adult L/S Super Premium T/Shirts</t>
  </si>
  <si>
    <t>190gsm</t>
  </si>
  <si>
    <t>Style 0914280 - Ad Original L/s T/Shirt</t>
  </si>
  <si>
    <t>72ppc (S to XL)</t>
  </si>
  <si>
    <t>36ppc (4XL&amp;5XL)</t>
  </si>
  <si>
    <t>145gsm</t>
  </si>
  <si>
    <t>2X-Large</t>
  </si>
  <si>
    <t>TOTAL 2XL</t>
  </si>
  <si>
    <t>TOTAL 3XL</t>
  </si>
  <si>
    <t>TOTAL 4XL</t>
  </si>
  <si>
    <t>TOTAL 5XL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</si>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</sst>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rgb="FFFF0000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Fill="1"/>
    <xf numFmtId="0" fontId="2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3" fontId="0" fillId="0" borderId="0" xfId="0" applyNumberFormat="1"/>
    <xf numFmtId="0" fontId="1" fillId="0" borderId="0" xfId="0" applyFont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4</xdr:row>
      <xdr:rowOff>47625</xdr:rowOff>
    </xdr:from>
    <xdr:to>
      <xdr:col>9</xdr:col>
      <xdr:colOff>129540</xdr:colOff>
      <xdr:row>11</xdr:row>
      <xdr:rowOff>70485</xdr:rowOff>
    </xdr:to>
    <xdr:pic>
      <xdr:nvPicPr>
        <xdr:cNvPr id="2" name="Picture 42" descr="Image result for 61-036-0 fotl">
          <a:extLst>
            <a:ext uri="{FF2B5EF4-FFF2-40B4-BE49-F238E27FC236}">
              <a16:creationId xmlns:a16="http://schemas.microsoft.com/office/drawing/2014/main" xmlns="" id="{3BDE4517-B7C4-4637-B483-7859227BE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0" y="838200"/>
          <a:ext cx="1615440" cy="1423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438150</xdr:colOff>
      <xdr:row>14</xdr:row>
      <xdr:rowOff>9525</xdr:rowOff>
    </xdr:from>
    <xdr:to>
      <xdr:col>8</xdr:col>
      <xdr:colOff>590550</xdr:colOff>
      <xdr:row>22</xdr:row>
      <xdr:rowOff>62865</xdr:rowOff>
    </xdr:to>
    <xdr:pic>
      <xdr:nvPicPr>
        <xdr:cNvPr id="3" name="Picture 3" descr="http://www.fruitoftheloom.co.uk/public/images/imprint2015/product_shots/61-036-36_RGB_front_LR.jpg">
          <a:extLst>
            <a:ext uri="{FF2B5EF4-FFF2-40B4-BE49-F238E27FC236}">
              <a16:creationId xmlns:a16="http://schemas.microsoft.com/office/drawing/2014/main" xmlns="" id="{F79A6CF9-D103-40B2-A116-6280D173E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2800350"/>
          <a:ext cx="1371600" cy="1653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38100</xdr:colOff>
      <xdr:row>54</xdr:row>
      <xdr:rowOff>99060</xdr:rowOff>
    </xdr:from>
    <xdr:to>
      <xdr:col>8</xdr:col>
      <xdr:colOff>441960</xdr:colOff>
      <xdr:row>60</xdr:row>
      <xdr:rowOff>72390</xdr:rowOff>
    </xdr:to>
    <xdr:pic>
      <xdr:nvPicPr>
        <xdr:cNvPr id="4" name="Picture 48" descr="Image result for 61-038-0 fotl">
          <a:extLst>
            <a:ext uri="{FF2B5EF4-FFF2-40B4-BE49-F238E27FC236}">
              <a16:creationId xmlns:a16="http://schemas.microsoft.com/office/drawing/2014/main" xmlns="" id="{C840CE16-C50F-4086-819C-D70C059CF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17935" r="935" b="18478"/>
        <a:stretch>
          <a:fillRect/>
        </a:stretch>
      </xdr:blipFill>
      <xdr:spPr bwMode="auto">
        <a:xfrm>
          <a:off x="6972300" y="11233785"/>
          <a:ext cx="1623060" cy="1116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243840</xdr:colOff>
      <xdr:row>67</xdr:row>
      <xdr:rowOff>175260</xdr:rowOff>
    </xdr:from>
    <xdr:to>
      <xdr:col>8</xdr:col>
      <xdr:colOff>464820</xdr:colOff>
      <xdr:row>76</xdr:row>
      <xdr:rowOff>146685</xdr:rowOff>
    </xdr:to>
    <xdr:pic>
      <xdr:nvPicPr>
        <xdr:cNvPr id="5" name="Picture 1" descr="http://www.fruitoftheloom.co.uk/public/images/imprint2015/product_shots/61-036-32_RGB_front_LR.jpg">
          <a:extLst>
            <a:ext uri="{FF2B5EF4-FFF2-40B4-BE49-F238E27FC236}">
              <a16:creationId xmlns:a16="http://schemas.microsoft.com/office/drawing/2014/main" xmlns="" id="{C904847E-9D27-4BFB-A4A8-660FE3639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178040" y="14177010"/>
          <a:ext cx="144018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213360</xdr:colOff>
      <xdr:row>77</xdr:row>
      <xdr:rowOff>22860</xdr:rowOff>
    </xdr:from>
    <xdr:to>
      <xdr:col>8</xdr:col>
      <xdr:colOff>501015</xdr:colOff>
      <xdr:row>85</xdr:row>
      <xdr:rowOff>13335</xdr:rowOff>
    </xdr:to>
    <xdr:pic>
      <xdr:nvPicPr>
        <xdr:cNvPr id="6" name="Picture 43" descr="Image result for 61-082-0 fotl">
          <a:extLst>
            <a:ext uri="{FF2B5EF4-FFF2-40B4-BE49-F238E27FC236}">
              <a16:creationId xmlns:a16="http://schemas.microsoft.com/office/drawing/2014/main" xmlns="" id="{FF0B8F8B-038D-4EE0-B91E-A025C2CD2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147560" y="16024860"/>
          <a:ext cx="1506855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188595</xdr:colOff>
      <xdr:row>90</xdr:row>
      <xdr:rowOff>188595</xdr:rowOff>
    </xdr:from>
    <xdr:to>
      <xdr:col>7</xdr:col>
      <xdr:colOff>291465</xdr:colOff>
      <xdr:row>101</xdr:row>
      <xdr:rowOff>15240</xdr:rowOff>
    </xdr:to>
    <xdr:pic>
      <xdr:nvPicPr>
        <xdr:cNvPr id="7" name="Picture 45" descr="Image result for russell tee r-155">
          <a:extLst>
            <a:ext uri="{FF2B5EF4-FFF2-40B4-BE49-F238E27FC236}">
              <a16:creationId xmlns:a16="http://schemas.microsoft.com/office/drawing/2014/main" xmlns="" id="{0721E315-BD21-42A9-AF0C-214AC7A0C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626995" y="18152745"/>
          <a:ext cx="1931670" cy="2026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259080</xdr:colOff>
      <xdr:row>103</xdr:row>
      <xdr:rowOff>20955</xdr:rowOff>
    </xdr:from>
    <xdr:to>
      <xdr:col>8</xdr:col>
      <xdr:colOff>354330</xdr:colOff>
      <xdr:row>113</xdr:row>
      <xdr:rowOff>22860</xdr:rowOff>
    </xdr:to>
    <xdr:pic>
      <xdr:nvPicPr>
        <xdr:cNvPr id="8" name="Picture 46" descr="Image result for russell tee r-180">
          <a:extLst>
            <a:ext uri="{FF2B5EF4-FFF2-40B4-BE49-F238E27FC236}">
              <a16:creationId xmlns:a16="http://schemas.microsoft.com/office/drawing/2014/main" xmlns="" id="{6CBBBF21-7EA7-424F-B263-B177B9251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 r="444" b="1334"/>
        <a:stretch>
          <a:fillRect/>
        </a:stretch>
      </xdr:blipFill>
      <xdr:spPr bwMode="auto">
        <a:xfrm>
          <a:off x="3307080" y="20585430"/>
          <a:ext cx="1924050" cy="20021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424815</xdr:colOff>
      <xdr:row>115</xdr:row>
      <xdr:rowOff>116205</xdr:rowOff>
    </xdr:from>
    <xdr:to>
      <xdr:col>7</xdr:col>
      <xdr:colOff>550545</xdr:colOff>
      <xdr:row>122</xdr:row>
      <xdr:rowOff>144780</xdr:rowOff>
    </xdr:to>
    <xdr:pic>
      <xdr:nvPicPr>
        <xdr:cNvPr id="9" name="Picture 47" descr="Image result for russell tee r-215">
          <a:extLst>
            <a:ext uri="{FF2B5EF4-FFF2-40B4-BE49-F238E27FC236}">
              <a16:creationId xmlns:a16="http://schemas.microsoft.com/office/drawing/2014/main" xmlns="" id="{678E1931-FCD5-4B61-983D-59F1FB0E8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472815" y="23080980"/>
          <a:ext cx="134493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126</xdr:row>
      <xdr:rowOff>0</xdr:rowOff>
    </xdr:from>
    <xdr:to>
      <xdr:col>9</xdr:col>
      <xdr:colOff>148590</xdr:colOff>
      <xdr:row>133</xdr:row>
      <xdr:rowOff>19050</xdr:rowOff>
    </xdr:to>
    <xdr:pic>
      <xdr:nvPicPr>
        <xdr:cNvPr id="10" name="Picture 49" descr="Image result for 61-042-0 fotl">
          <a:extLst>
            <a:ext uri="{FF2B5EF4-FFF2-40B4-BE49-F238E27FC236}">
              <a16:creationId xmlns:a16="http://schemas.microsoft.com/office/drawing/2014/main" xmlns="" id="{F4AAFFDA-6193-4192-BE47-D1B6554D3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343650" y="26050875"/>
          <a:ext cx="197739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144780</xdr:colOff>
      <xdr:row>142</xdr:row>
      <xdr:rowOff>114300</xdr:rowOff>
    </xdr:from>
    <xdr:to>
      <xdr:col>9</xdr:col>
      <xdr:colOff>542925</xdr:colOff>
      <xdr:row>147</xdr:row>
      <xdr:rowOff>108585</xdr:rowOff>
    </xdr:to>
    <xdr:pic>
      <xdr:nvPicPr>
        <xdr:cNvPr id="11" name="Picture 50" descr="Image result for 61-048-0 fotl">
          <a:extLst>
            <a:ext uri="{FF2B5EF4-FFF2-40B4-BE49-F238E27FC236}">
              <a16:creationId xmlns:a16="http://schemas.microsoft.com/office/drawing/2014/main" xmlns="" id="{0D9BF5F8-6A6D-4811-903F-319FB2B27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078980" y="29365575"/>
          <a:ext cx="1617345" cy="946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175260</xdr:colOff>
      <xdr:row>135</xdr:row>
      <xdr:rowOff>22860</xdr:rowOff>
    </xdr:from>
    <xdr:to>
      <xdr:col>8</xdr:col>
      <xdr:colOff>529590</xdr:colOff>
      <xdr:row>142</xdr:row>
      <xdr:rowOff>135255</xdr:rowOff>
    </xdr:to>
    <xdr:pic>
      <xdr:nvPicPr>
        <xdr:cNvPr id="12" name="Picture 51" descr="http://www.fruitoftheloom.eu/getLifestyleImage/61-428-0/61-428-0_lifestyle_1.jpg/400">
          <a:extLst>
            <a:ext uri="{FF2B5EF4-FFF2-40B4-BE49-F238E27FC236}">
              <a16:creationId xmlns:a16="http://schemas.microsoft.com/office/drawing/2014/main" xmlns="" id="{E4756EAF-0B40-470B-9112-8309B0F9F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109460" y="27873960"/>
          <a:ext cx="963930" cy="14458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9"/>
  <sheetViews>
    <sheetView tabSelected="1" workbookViewId="0">
      <selection activeCell="AD177" sqref="AC177:AD177"/>
    </sheetView>
  </sheetViews>
  <sheetFormatPr defaultRowHeight="15" x14ac:dyDescent="0.25"/>
  <sheetData>
    <row r="2" spans="1:6" ht="15.75" x14ac:dyDescent="0.25">
      <c r="A2" s="1" t="s">
        <v>0</v>
      </c>
    </row>
    <row r="3" spans="1:6" ht="15.75" x14ac:dyDescent="0.25">
      <c r="A3" s="2" t="s">
        <v>1</v>
      </c>
      <c r="B3" s="5" t="s">
        <v>46</v>
      </c>
      <c r="C3" s="5" t="s">
        <v>47</v>
      </c>
      <c r="D3" s="5" t="s">
        <v>48</v>
      </c>
      <c r="E3" s="5" t="s">
        <v>49</v>
      </c>
      <c r="F3" s="5" t="s">
        <v>45</v>
      </c>
    </row>
    <row r="4" spans="1:6" ht="15.75" x14ac:dyDescent="0.25">
      <c r="A4" s="3"/>
      <c r="B4" s="5"/>
      <c r="C4" s="5"/>
      <c r="D4" s="5"/>
      <c r="E4" s="5"/>
      <c r="F4" s="5"/>
    </row>
    <row r="5" spans="1:6" ht="15.75" x14ac:dyDescent="0.25">
      <c r="A5" s="4" t="s">
        <v>2</v>
      </c>
      <c r="B5" s="5">
        <v>5832</v>
      </c>
      <c r="C5" s="5">
        <v>3600</v>
      </c>
      <c r="D5" s="5">
        <v>7344</v>
      </c>
      <c r="E5" s="5">
        <v>2376</v>
      </c>
      <c r="F5" s="5">
        <f>SUM(B5:E5)</f>
        <v>19152</v>
      </c>
    </row>
    <row r="6" spans="1:6" ht="15.75" x14ac:dyDescent="0.25">
      <c r="A6" s="4" t="s">
        <v>3</v>
      </c>
      <c r="B6" s="5">
        <v>72</v>
      </c>
      <c r="C6" s="5">
        <v>2628</v>
      </c>
      <c r="D6" s="5">
        <v>1188</v>
      </c>
      <c r="E6" s="5">
        <v>360</v>
      </c>
      <c r="F6" s="5">
        <f>SUM(B6:E6)</f>
        <v>4248</v>
      </c>
    </row>
    <row r="7" spans="1:6" ht="15.75" x14ac:dyDescent="0.25">
      <c r="A7" s="4" t="s">
        <v>4</v>
      </c>
      <c r="B7" s="5">
        <v>1728</v>
      </c>
      <c r="C7" s="6">
        <v>936</v>
      </c>
      <c r="D7" s="5"/>
      <c r="E7" s="5"/>
      <c r="F7" s="5">
        <f>SUM(B7:E7)</f>
        <v>2664</v>
      </c>
    </row>
    <row r="8" spans="1:6" ht="15.75" x14ac:dyDescent="0.25">
      <c r="A8" s="4" t="s">
        <v>5</v>
      </c>
      <c r="B8" s="5">
        <v>21992</v>
      </c>
      <c r="C8" s="5">
        <v>17052</v>
      </c>
      <c r="D8" s="5">
        <v>7128</v>
      </c>
      <c r="E8" s="5">
        <v>2088</v>
      </c>
      <c r="F8" s="5">
        <f>SUM(B8:E8)</f>
        <v>48260</v>
      </c>
    </row>
    <row r="9" spans="1:6" ht="15.75" x14ac:dyDescent="0.25">
      <c r="A9" s="4" t="s">
        <v>6</v>
      </c>
      <c r="B9" s="5">
        <v>1152</v>
      </c>
      <c r="C9" s="5">
        <v>900</v>
      </c>
      <c r="D9" s="5"/>
      <c r="E9" s="5"/>
      <c r="F9" s="5">
        <f>SUM(B9:E9)</f>
        <v>2052</v>
      </c>
    </row>
    <row r="10" spans="1:6" ht="15.75" x14ac:dyDescent="0.25">
      <c r="A10" s="4" t="s">
        <v>7</v>
      </c>
      <c r="B10" s="5"/>
      <c r="C10" s="5"/>
      <c r="D10" s="5"/>
      <c r="E10" s="5"/>
      <c r="F10" s="5"/>
    </row>
    <row r="11" spans="1:6" ht="15.75" x14ac:dyDescent="0.25">
      <c r="A11" s="4" t="s">
        <v>8</v>
      </c>
      <c r="B11" s="5">
        <v>360</v>
      </c>
      <c r="C11" s="5">
        <v>504</v>
      </c>
      <c r="D11" s="5">
        <v>72</v>
      </c>
      <c r="E11" s="5">
        <v>36</v>
      </c>
      <c r="F11" s="5">
        <f t="shared" ref="F11:F30" si="0">SUM(B11:E11)</f>
        <v>972</v>
      </c>
    </row>
    <row r="12" spans="1:6" ht="15.75" x14ac:dyDescent="0.25">
      <c r="A12" s="4" t="s">
        <v>9</v>
      </c>
      <c r="B12" s="5">
        <v>16272</v>
      </c>
      <c r="C12" s="5">
        <v>936</v>
      </c>
      <c r="D12" s="5"/>
      <c r="E12" s="5"/>
      <c r="F12" s="5">
        <f t="shared" si="0"/>
        <v>17208</v>
      </c>
    </row>
    <row r="13" spans="1:6" ht="15.75" x14ac:dyDescent="0.25">
      <c r="A13" s="4" t="s">
        <v>10</v>
      </c>
      <c r="B13" s="5">
        <v>648</v>
      </c>
      <c r="C13" s="5"/>
      <c r="D13" s="5"/>
      <c r="E13" s="5"/>
      <c r="F13" s="5">
        <f t="shared" si="0"/>
        <v>648</v>
      </c>
    </row>
    <row r="14" spans="1:6" ht="15.75" x14ac:dyDescent="0.25">
      <c r="A14" s="4" t="s">
        <v>11</v>
      </c>
      <c r="B14" s="5">
        <v>1150</v>
      </c>
      <c r="C14" s="5"/>
      <c r="D14" s="5"/>
      <c r="E14" s="5"/>
      <c r="F14" s="5">
        <f t="shared" si="0"/>
        <v>1150</v>
      </c>
    </row>
    <row r="15" spans="1:6" ht="15.75" x14ac:dyDescent="0.25">
      <c r="A15" s="4" t="s">
        <v>12</v>
      </c>
      <c r="B15" s="5">
        <v>1944</v>
      </c>
      <c r="C15" s="5">
        <v>468</v>
      </c>
      <c r="D15" s="5"/>
      <c r="E15" s="5"/>
      <c r="F15" s="5">
        <f t="shared" si="0"/>
        <v>2412</v>
      </c>
    </row>
    <row r="16" spans="1:6" ht="15.75" x14ac:dyDescent="0.25">
      <c r="A16" s="4" t="s">
        <v>13</v>
      </c>
      <c r="B16" s="5">
        <v>2016</v>
      </c>
      <c r="C16" s="5">
        <v>72</v>
      </c>
      <c r="D16" s="5"/>
      <c r="E16" s="5"/>
      <c r="F16" s="5">
        <f t="shared" si="0"/>
        <v>2088</v>
      </c>
    </row>
    <row r="17" spans="1:6" ht="15.75" x14ac:dyDescent="0.25">
      <c r="A17" s="4" t="s">
        <v>14</v>
      </c>
      <c r="B17" s="5"/>
      <c r="C17" s="5">
        <v>36</v>
      </c>
      <c r="D17" s="5"/>
      <c r="E17" s="5"/>
      <c r="F17" s="5">
        <f t="shared" si="0"/>
        <v>36</v>
      </c>
    </row>
    <row r="18" spans="1:6" ht="15.75" x14ac:dyDescent="0.25">
      <c r="A18" s="4" t="s">
        <v>15</v>
      </c>
      <c r="B18" s="5">
        <v>1895</v>
      </c>
      <c r="C18" s="5">
        <v>684</v>
      </c>
      <c r="D18" s="5"/>
      <c r="E18" s="5"/>
      <c r="F18" s="5">
        <f t="shared" si="0"/>
        <v>2579</v>
      </c>
    </row>
    <row r="19" spans="1:6" ht="15.75" x14ac:dyDescent="0.25">
      <c r="A19" s="4" t="s">
        <v>16</v>
      </c>
      <c r="B19" s="5">
        <v>864</v>
      </c>
      <c r="C19" s="5">
        <v>324</v>
      </c>
      <c r="D19" s="5"/>
      <c r="E19" s="5"/>
      <c r="F19" s="5">
        <f t="shared" si="0"/>
        <v>1188</v>
      </c>
    </row>
    <row r="20" spans="1:6" ht="15.75" x14ac:dyDescent="0.25">
      <c r="A20" s="4" t="s">
        <v>17</v>
      </c>
      <c r="B20" s="5">
        <v>4320</v>
      </c>
      <c r="C20" s="5">
        <v>792</v>
      </c>
      <c r="D20" s="5"/>
      <c r="E20" s="5"/>
      <c r="F20" s="5">
        <f t="shared" si="0"/>
        <v>5112</v>
      </c>
    </row>
    <row r="21" spans="1:6" ht="15.75" x14ac:dyDescent="0.25">
      <c r="A21" s="4" t="s">
        <v>18</v>
      </c>
      <c r="B21" s="5">
        <v>4248</v>
      </c>
      <c r="C21" s="5">
        <v>252</v>
      </c>
      <c r="D21" s="5"/>
      <c r="E21" s="5"/>
      <c r="F21" s="5">
        <f t="shared" si="0"/>
        <v>4500</v>
      </c>
    </row>
    <row r="22" spans="1:6" ht="15.75" x14ac:dyDescent="0.25">
      <c r="A22" s="4" t="s">
        <v>19</v>
      </c>
      <c r="B22" s="5">
        <v>216</v>
      </c>
      <c r="C22" s="5">
        <v>108</v>
      </c>
      <c r="D22" s="5"/>
      <c r="E22" s="5"/>
      <c r="F22" s="5">
        <f t="shared" si="0"/>
        <v>324</v>
      </c>
    </row>
    <row r="23" spans="1:6" ht="15.75" x14ac:dyDescent="0.25">
      <c r="A23" s="4" t="s">
        <v>20</v>
      </c>
      <c r="B23" s="5">
        <v>1008</v>
      </c>
      <c r="C23" s="5">
        <v>180</v>
      </c>
      <c r="D23" s="5"/>
      <c r="E23" s="5"/>
      <c r="F23" s="5">
        <f t="shared" si="0"/>
        <v>1188</v>
      </c>
    </row>
    <row r="24" spans="1:6" ht="15.75" x14ac:dyDescent="0.25">
      <c r="A24" s="4" t="s">
        <v>21</v>
      </c>
      <c r="B24" s="5">
        <v>1152</v>
      </c>
      <c r="C24" s="5">
        <v>288</v>
      </c>
      <c r="D24" s="5"/>
      <c r="E24" s="5"/>
      <c r="F24" s="5">
        <f t="shared" si="0"/>
        <v>1440</v>
      </c>
    </row>
    <row r="25" spans="1:6" ht="15.75" x14ac:dyDescent="0.25">
      <c r="A25" s="4" t="s">
        <v>22</v>
      </c>
      <c r="B25" s="5">
        <v>1656</v>
      </c>
      <c r="C25" s="5">
        <v>72</v>
      </c>
      <c r="D25" s="5"/>
      <c r="E25" s="5"/>
      <c r="F25" s="5">
        <f t="shared" si="0"/>
        <v>1728</v>
      </c>
    </row>
    <row r="26" spans="1:6" ht="15.75" x14ac:dyDescent="0.25">
      <c r="A26" s="4" t="s">
        <v>23</v>
      </c>
      <c r="B26" s="5">
        <v>1296</v>
      </c>
      <c r="C26" s="5">
        <v>144</v>
      </c>
      <c r="D26" s="5"/>
      <c r="E26" s="5"/>
      <c r="F26" s="5">
        <f t="shared" si="0"/>
        <v>1440</v>
      </c>
    </row>
    <row r="27" spans="1:6" ht="15.75" x14ac:dyDescent="0.25">
      <c r="A27" s="4" t="s">
        <v>24</v>
      </c>
      <c r="B27" s="5">
        <v>216</v>
      </c>
      <c r="C27" s="5">
        <v>72</v>
      </c>
      <c r="D27" s="5"/>
      <c r="E27" s="5"/>
      <c r="F27" s="5">
        <f t="shared" si="0"/>
        <v>288</v>
      </c>
    </row>
    <row r="28" spans="1:6" ht="15.75" x14ac:dyDescent="0.25">
      <c r="A28" s="4" t="s">
        <v>25</v>
      </c>
      <c r="B28" s="5">
        <v>144</v>
      </c>
      <c r="C28" s="5"/>
      <c r="D28" s="5"/>
      <c r="E28" s="5"/>
      <c r="F28" s="5">
        <f t="shared" si="0"/>
        <v>144</v>
      </c>
    </row>
    <row r="29" spans="1:6" ht="15.75" x14ac:dyDescent="0.25">
      <c r="A29" s="4" t="s">
        <v>26</v>
      </c>
      <c r="B29" s="5">
        <v>72</v>
      </c>
      <c r="C29" s="5">
        <v>36</v>
      </c>
      <c r="D29" s="5"/>
      <c r="E29" s="5"/>
      <c r="F29" s="5">
        <f t="shared" si="0"/>
        <v>108</v>
      </c>
    </row>
    <row r="30" spans="1:6" ht="15.75" x14ac:dyDescent="0.25">
      <c r="A30" s="4" t="s">
        <v>27</v>
      </c>
      <c r="B30" s="5">
        <v>72</v>
      </c>
      <c r="C30" s="5"/>
      <c r="D30" s="5"/>
      <c r="E30" s="5"/>
      <c r="F30" s="5">
        <f t="shared" si="0"/>
        <v>72</v>
      </c>
    </row>
    <row r="31" spans="1:6" ht="15.75" x14ac:dyDescent="0.25">
      <c r="A31" s="4" t="s">
        <v>28</v>
      </c>
      <c r="B31" s="5"/>
      <c r="C31" s="5"/>
      <c r="D31" s="5"/>
      <c r="E31" s="5"/>
      <c r="F31" s="5"/>
    </row>
    <row r="32" spans="1:6" ht="15.75" x14ac:dyDescent="0.25">
      <c r="A32" s="4" t="s">
        <v>29</v>
      </c>
      <c r="B32" s="5">
        <v>288</v>
      </c>
      <c r="C32" s="5">
        <v>324</v>
      </c>
      <c r="D32" s="5"/>
      <c r="E32" s="5"/>
      <c r="F32" s="5">
        <f>SUM(B32:E32)</f>
        <v>612</v>
      </c>
    </row>
    <row r="33" spans="1:6" ht="15.75" x14ac:dyDescent="0.25">
      <c r="A33" s="4" t="s">
        <v>30</v>
      </c>
      <c r="B33" s="5"/>
      <c r="C33" s="5"/>
      <c r="D33" s="5"/>
      <c r="E33" s="5"/>
      <c r="F33" s="5"/>
    </row>
    <row r="34" spans="1:6" ht="15.75" x14ac:dyDescent="0.25">
      <c r="A34" s="4" t="s">
        <v>31</v>
      </c>
      <c r="B34" s="5">
        <v>144</v>
      </c>
      <c r="C34" s="5"/>
      <c r="D34" s="5"/>
      <c r="E34" s="5"/>
      <c r="F34" s="5">
        <f t="shared" ref="F34:F39" si="1">SUM(B34:E34)</f>
        <v>144</v>
      </c>
    </row>
    <row r="35" spans="1:6" ht="15.75" x14ac:dyDescent="0.25">
      <c r="A35" s="4" t="s">
        <v>32</v>
      </c>
      <c r="B35" s="5">
        <v>288</v>
      </c>
      <c r="C35" s="5">
        <v>72</v>
      </c>
      <c r="D35" s="5"/>
      <c r="E35" s="5"/>
      <c r="F35" s="5">
        <f t="shared" si="1"/>
        <v>360</v>
      </c>
    </row>
    <row r="36" spans="1:6" ht="15.75" x14ac:dyDescent="0.25">
      <c r="A36" s="4" t="s">
        <v>33</v>
      </c>
      <c r="B36" s="5">
        <v>432</v>
      </c>
      <c r="C36" s="5">
        <v>36</v>
      </c>
      <c r="D36" s="5"/>
      <c r="E36" s="5"/>
      <c r="F36" s="5">
        <f t="shared" si="1"/>
        <v>468</v>
      </c>
    </row>
    <row r="37" spans="1:6" ht="15.75" x14ac:dyDescent="0.25">
      <c r="A37" s="4" t="s">
        <v>34</v>
      </c>
      <c r="B37" s="5">
        <v>288</v>
      </c>
      <c r="C37" s="5">
        <v>36</v>
      </c>
      <c r="D37" s="5"/>
      <c r="E37" s="5"/>
      <c r="F37" s="5">
        <f t="shared" si="1"/>
        <v>324</v>
      </c>
    </row>
    <row r="38" spans="1:6" ht="15.75" x14ac:dyDescent="0.25">
      <c r="A38" s="4" t="s">
        <v>35</v>
      </c>
      <c r="B38" s="5">
        <v>504</v>
      </c>
      <c r="C38" s="5"/>
      <c r="D38" s="5"/>
      <c r="E38" s="5"/>
      <c r="F38" s="5">
        <f t="shared" si="1"/>
        <v>504</v>
      </c>
    </row>
    <row r="39" spans="1:6" ht="15.75" x14ac:dyDescent="0.25">
      <c r="A39" s="4" t="s">
        <v>36</v>
      </c>
      <c r="B39" s="5">
        <v>144</v>
      </c>
      <c r="C39" s="5"/>
      <c r="D39" s="5"/>
      <c r="E39" s="5"/>
      <c r="F39" s="5">
        <f t="shared" si="1"/>
        <v>144</v>
      </c>
    </row>
    <row r="40" spans="1:6" ht="15.75" x14ac:dyDescent="0.25">
      <c r="A40" s="4" t="s">
        <v>37</v>
      </c>
      <c r="B40" s="5"/>
      <c r="C40" s="5"/>
      <c r="D40" s="5"/>
      <c r="E40" s="5"/>
      <c r="F40" s="5"/>
    </row>
    <row r="41" spans="1:6" ht="15.75" x14ac:dyDescent="0.25">
      <c r="A41" s="4" t="s">
        <v>38</v>
      </c>
      <c r="B41" s="5"/>
      <c r="C41" s="5"/>
      <c r="D41" s="5"/>
      <c r="E41" s="5"/>
      <c r="F41" s="5"/>
    </row>
    <row r="42" spans="1:6" ht="15.75" x14ac:dyDescent="0.25">
      <c r="A42" s="4" t="s">
        <v>39</v>
      </c>
      <c r="B42" s="5">
        <v>72</v>
      </c>
      <c r="C42" s="5"/>
      <c r="D42" s="5"/>
      <c r="E42" s="5"/>
      <c r="F42" s="5">
        <f>SUM(B42:E42)</f>
        <v>72</v>
      </c>
    </row>
    <row r="43" spans="1:6" ht="15.75" x14ac:dyDescent="0.25">
      <c r="A43" s="4" t="s">
        <v>40</v>
      </c>
      <c r="B43" s="5"/>
      <c r="C43" s="5"/>
      <c r="D43" s="5"/>
      <c r="E43" s="5"/>
      <c r="F43" s="5"/>
    </row>
    <row r="44" spans="1:6" ht="15.75" x14ac:dyDescent="0.25">
      <c r="A44" s="4" t="s">
        <v>41</v>
      </c>
      <c r="B44" s="5"/>
      <c r="C44" s="5"/>
      <c r="D44" s="5"/>
      <c r="E44" s="5"/>
      <c r="F44" s="5"/>
    </row>
    <row r="45" spans="1:6" ht="15.75" x14ac:dyDescent="0.25">
      <c r="A45" s="4" t="s">
        <v>42</v>
      </c>
      <c r="B45" s="5">
        <v>144</v>
      </c>
      <c r="C45" s="5"/>
      <c r="D45" s="5"/>
      <c r="E45" s="5"/>
      <c r="F45" s="5">
        <f>SUM(B45:E45)</f>
        <v>144</v>
      </c>
    </row>
    <row r="46" spans="1:6" ht="15.75" x14ac:dyDescent="0.25">
      <c r="A46" s="4" t="s">
        <v>43</v>
      </c>
      <c r="B46" s="5"/>
      <c r="C46" s="5"/>
      <c r="D46" s="5"/>
      <c r="E46" s="5"/>
      <c r="F46" s="5"/>
    </row>
    <row r="47" spans="1:6" ht="15.75" x14ac:dyDescent="0.25">
      <c r="A47" s="4" t="s">
        <v>44</v>
      </c>
      <c r="B47" s="5">
        <v>3866</v>
      </c>
      <c r="C47" s="5">
        <v>5966</v>
      </c>
      <c r="D47" s="5">
        <v>1910</v>
      </c>
      <c r="E47" s="5">
        <v>1764</v>
      </c>
      <c r="F47" s="5">
        <f>SUM(B47:E47)</f>
        <v>13506</v>
      </c>
    </row>
    <row r="48" spans="1:6" ht="15.75" x14ac:dyDescent="0.25">
      <c r="A48" s="2"/>
      <c r="B48" s="5"/>
      <c r="C48" s="5"/>
      <c r="D48" s="5"/>
      <c r="E48" s="5"/>
      <c r="F48" s="5"/>
    </row>
    <row r="49" spans="1:14" ht="15.75" x14ac:dyDescent="0.25">
      <c r="A49" s="2" t="s">
        <v>45</v>
      </c>
      <c r="B49" s="5">
        <f>SUM(B5:B48)</f>
        <v>76495</v>
      </c>
      <c r="C49" s="5">
        <f>SUM(C5:C48)</f>
        <v>36518</v>
      </c>
      <c r="D49" s="5">
        <f>SUM(D5:D48)</f>
        <v>17642</v>
      </c>
      <c r="E49" s="5">
        <f>SUM(E5:E48)</f>
        <v>6624</v>
      </c>
      <c r="F49" s="5">
        <f>SUM(B49:E49)</f>
        <v>137279</v>
      </c>
    </row>
    <row r="51" spans="1:14" ht="15.75" x14ac:dyDescent="0.25">
      <c r="A51" s="1" t="s">
        <v>50</v>
      </c>
      <c r="B51" s="1"/>
      <c r="C51" s="7"/>
      <c r="D51" s="7"/>
      <c r="E51" s="7"/>
      <c r="F51" s="7"/>
      <c r="G51" s="7" t="s">
        <v>51</v>
      </c>
      <c r="H51" s="8"/>
      <c r="I51" s="8" t="s">
        <v>52</v>
      </c>
      <c r="J51" s="8"/>
      <c r="K51" s="8" t="s">
        <v>53</v>
      </c>
      <c r="L51" s="8"/>
      <c r="M51" s="8"/>
      <c r="N51" s="8"/>
    </row>
    <row r="52" spans="1:14" ht="15.75" x14ac:dyDescent="0.25">
      <c r="A52" s="2" t="s">
        <v>1</v>
      </c>
      <c r="B52" s="5" t="s">
        <v>46</v>
      </c>
      <c r="C52" s="5" t="s">
        <v>54</v>
      </c>
      <c r="D52" s="5" t="s">
        <v>48</v>
      </c>
      <c r="E52" s="5" t="s">
        <v>49</v>
      </c>
      <c r="F52" s="5" t="s">
        <v>45</v>
      </c>
      <c r="G52" s="8"/>
      <c r="H52" s="8"/>
      <c r="I52" s="8"/>
    </row>
    <row r="53" spans="1:14" ht="15.75" x14ac:dyDescent="0.25">
      <c r="A53" s="2"/>
      <c r="B53" s="5"/>
      <c r="C53" s="5"/>
      <c r="D53" s="5"/>
      <c r="E53" s="5"/>
      <c r="F53" s="5"/>
      <c r="G53" s="8"/>
      <c r="H53" s="8"/>
      <c r="I53" s="8"/>
    </row>
    <row r="54" spans="1:14" ht="15.75" x14ac:dyDescent="0.25">
      <c r="A54" s="2" t="s">
        <v>2</v>
      </c>
      <c r="B54" s="5">
        <v>120</v>
      </c>
      <c r="C54" s="5">
        <v>192</v>
      </c>
      <c r="D54" s="5">
        <v>288</v>
      </c>
      <c r="E54" s="5">
        <v>288</v>
      </c>
      <c r="F54" s="5">
        <f t="shared" ref="F54:F62" si="2">SUM(B54:E54)</f>
        <v>888</v>
      </c>
      <c r="G54" s="8"/>
      <c r="H54" s="8"/>
      <c r="I54" s="8"/>
    </row>
    <row r="55" spans="1:14" ht="15.75" x14ac:dyDescent="0.25">
      <c r="A55" s="2" t="s">
        <v>9</v>
      </c>
      <c r="B55" s="5">
        <v>456</v>
      </c>
      <c r="C55" s="5">
        <v>180</v>
      </c>
      <c r="D55" s="5"/>
      <c r="E55" s="5"/>
      <c r="F55" s="5">
        <f t="shared" si="2"/>
        <v>636</v>
      </c>
      <c r="G55" s="8"/>
      <c r="H55" s="8"/>
      <c r="I55" s="8"/>
    </row>
    <row r="56" spans="1:14" ht="15.75" x14ac:dyDescent="0.25">
      <c r="A56" s="2" t="s">
        <v>6</v>
      </c>
      <c r="B56" s="5">
        <v>300</v>
      </c>
      <c r="C56" s="5">
        <v>288</v>
      </c>
      <c r="D56" s="5"/>
      <c r="E56" s="5"/>
      <c r="F56" s="5">
        <f t="shared" si="2"/>
        <v>588</v>
      </c>
      <c r="G56" s="8"/>
      <c r="H56" s="8"/>
      <c r="I56" s="8"/>
    </row>
    <row r="57" spans="1:14" ht="15.75" x14ac:dyDescent="0.25">
      <c r="A57" s="2" t="s">
        <v>5</v>
      </c>
      <c r="B57" s="5">
        <v>480</v>
      </c>
      <c r="C57" s="5">
        <v>108</v>
      </c>
      <c r="D57" s="5">
        <v>252</v>
      </c>
      <c r="E57" s="5">
        <v>396</v>
      </c>
      <c r="F57" s="5">
        <f t="shared" si="2"/>
        <v>1236</v>
      </c>
      <c r="G57" s="8"/>
      <c r="H57" s="8"/>
      <c r="I57" s="8"/>
    </row>
    <row r="58" spans="1:14" ht="15.75" x14ac:dyDescent="0.25">
      <c r="A58" s="2" t="s">
        <v>4</v>
      </c>
      <c r="B58" s="5">
        <v>360</v>
      </c>
      <c r="C58" s="5"/>
      <c r="D58" s="5"/>
      <c r="E58" s="5"/>
      <c r="F58" s="5">
        <f t="shared" si="2"/>
        <v>360</v>
      </c>
      <c r="G58" s="8"/>
      <c r="H58" s="8"/>
      <c r="I58" s="8"/>
    </row>
    <row r="59" spans="1:14" ht="15.75" x14ac:dyDescent="0.25">
      <c r="A59" s="2" t="s">
        <v>22</v>
      </c>
      <c r="B59" s="5">
        <v>60</v>
      </c>
      <c r="C59" s="5">
        <v>36</v>
      </c>
      <c r="D59" s="5"/>
      <c r="E59" s="5"/>
      <c r="F59" s="5">
        <f t="shared" si="2"/>
        <v>96</v>
      </c>
      <c r="G59" s="8"/>
      <c r="H59" s="8"/>
      <c r="I59" s="8"/>
    </row>
    <row r="60" spans="1:14" ht="15.75" x14ac:dyDescent="0.25">
      <c r="A60" s="2" t="s">
        <v>8</v>
      </c>
      <c r="B60" s="5"/>
      <c r="C60" s="5">
        <v>36</v>
      </c>
      <c r="D60" s="5">
        <v>36</v>
      </c>
      <c r="E60" s="5"/>
      <c r="F60" s="5">
        <f t="shared" si="2"/>
        <v>72</v>
      </c>
      <c r="G60" s="8"/>
      <c r="H60" s="8"/>
      <c r="I60" s="8"/>
    </row>
    <row r="61" spans="1:14" ht="15.75" x14ac:dyDescent="0.25">
      <c r="A61" s="2" t="s">
        <v>27</v>
      </c>
      <c r="B61" s="5"/>
      <c r="C61" s="5">
        <v>72</v>
      </c>
      <c r="D61" s="5"/>
      <c r="E61" s="5"/>
      <c r="F61" s="5">
        <f t="shared" si="2"/>
        <v>72</v>
      </c>
      <c r="G61" s="8"/>
      <c r="H61" s="8"/>
      <c r="I61" s="8"/>
    </row>
    <row r="62" spans="1:14" ht="15.75" x14ac:dyDescent="0.25">
      <c r="A62" s="2" t="s">
        <v>44</v>
      </c>
      <c r="B62" s="5">
        <v>3097</v>
      </c>
      <c r="C62" s="5">
        <v>588</v>
      </c>
      <c r="D62" s="5">
        <v>432</v>
      </c>
      <c r="E62" s="5">
        <v>324</v>
      </c>
      <c r="F62" s="5">
        <f t="shared" si="2"/>
        <v>4441</v>
      </c>
      <c r="G62" s="8"/>
      <c r="H62" s="8"/>
      <c r="I62" s="8"/>
    </row>
    <row r="63" spans="1:14" ht="15.75" x14ac:dyDescent="0.25">
      <c r="A63" s="2"/>
      <c r="B63" s="5"/>
      <c r="C63" s="5"/>
      <c r="D63" s="5"/>
      <c r="E63" s="5"/>
      <c r="F63" s="5"/>
      <c r="G63" s="8"/>
      <c r="H63" s="8"/>
      <c r="I63" s="8"/>
    </row>
    <row r="64" spans="1:14" ht="15.75" x14ac:dyDescent="0.25">
      <c r="A64" s="2" t="s">
        <v>45</v>
      </c>
      <c r="B64" s="5">
        <f t="shared" ref="B64:E64" si="3">SUM(B54:B62)</f>
        <v>4873</v>
      </c>
      <c r="C64" s="5">
        <f t="shared" si="3"/>
        <v>1500</v>
      </c>
      <c r="D64" s="5">
        <f t="shared" si="3"/>
        <v>1008</v>
      </c>
      <c r="E64" s="5">
        <f t="shared" si="3"/>
        <v>1008</v>
      </c>
      <c r="F64" s="5">
        <f>SUM(F54:F62)</f>
        <v>8389</v>
      </c>
      <c r="G64" s="8"/>
      <c r="H64" s="8"/>
      <c r="I64" s="8"/>
    </row>
    <row r="66" spans="1:14" ht="15.75" x14ac:dyDescent="0.25">
      <c r="A66" s="1" t="s">
        <v>55</v>
      </c>
      <c r="B66" s="1"/>
      <c r="C66" s="7"/>
      <c r="D66" s="7"/>
      <c r="E66" s="7"/>
      <c r="F66" s="7" t="s">
        <v>56</v>
      </c>
      <c r="G66" s="9" t="s">
        <v>57</v>
      </c>
      <c r="H66" s="7"/>
      <c r="I66" s="7"/>
      <c r="J66" s="8"/>
      <c r="K66" s="8"/>
      <c r="L66" s="8"/>
      <c r="M66" s="8"/>
      <c r="N66" s="8"/>
    </row>
    <row r="67" spans="1:14" ht="15.75" x14ac:dyDescent="0.25">
      <c r="A67" s="2" t="s">
        <v>1</v>
      </c>
      <c r="B67" s="5" t="s">
        <v>46</v>
      </c>
      <c r="C67" s="5" t="s">
        <v>54</v>
      </c>
      <c r="D67" s="5" t="s">
        <v>48</v>
      </c>
      <c r="E67" s="5" t="s">
        <v>49</v>
      </c>
      <c r="F67" s="5" t="s">
        <v>45</v>
      </c>
      <c r="G67" s="8"/>
      <c r="H67" s="8"/>
      <c r="I67" s="8"/>
    </row>
    <row r="68" spans="1:14" ht="15.75" x14ac:dyDescent="0.25">
      <c r="A68" s="2"/>
      <c r="B68" s="5"/>
      <c r="C68" s="5"/>
      <c r="D68" s="5"/>
      <c r="E68" s="5"/>
      <c r="F68" s="5"/>
      <c r="G68" s="8"/>
      <c r="H68" s="8"/>
      <c r="I68" s="8"/>
    </row>
    <row r="69" spans="1:14" ht="15.75" x14ac:dyDescent="0.25">
      <c r="A69" s="4" t="s">
        <v>5</v>
      </c>
      <c r="B69" s="5">
        <v>6359</v>
      </c>
      <c r="C69" s="5">
        <v>72</v>
      </c>
      <c r="D69" s="5">
        <v>252</v>
      </c>
      <c r="E69" s="5">
        <v>108</v>
      </c>
      <c r="F69" s="5">
        <f t="shared" ref="F69:F87" si="4">SUM(B69:E69)</f>
        <v>6791</v>
      </c>
      <c r="G69" s="8"/>
      <c r="H69" s="8"/>
      <c r="I69" s="8"/>
    </row>
    <row r="70" spans="1:14" ht="15.75" x14ac:dyDescent="0.25">
      <c r="A70" s="4" t="s">
        <v>6</v>
      </c>
      <c r="B70" s="5">
        <v>972</v>
      </c>
      <c r="C70" s="5">
        <v>36</v>
      </c>
      <c r="D70" s="5"/>
      <c r="E70" s="5"/>
      <c r="F70" s="5">
        <f t="shared" si="4"/>
        <v>1008</v>
      </c>
      <c r="G70" s="8"/>
      <c r="H70" s="8"/>
      <c r="I70" s="8"/>
    </row>
    <row r="71" spans="1:14" ht="15.75" x14ac:dyDescent="0.25">
      <c r="A71" s="4" t="s">
        <v>3</v>
      </c>
      <c r="B71" s="5">
        <v>432</v>
      </c>
      <c r="C71" s="5"/>
      <c r="D71" s="5">
        <v>108</v>
      </c>
      <c r="E71" s="5">
        <v>108</v>
      </c>
      <c r="F71" s="5">
        <f t="shared" si="4"/>
        <v>648</v>
      </c>
      <c r="G71" s="8"/>
      <c r="H71" s="8"/>
      <c r="I71" s="8"/>
    </row>
    <row r="72" spans="1:14" ht="15.75" x14ac:dyDescent="0.25">
      <c r="A72" s="4" t="s">
        <v>17</v>
      </c>
      <c r="B72" s="5">
        <v>108</v>
      </c>
      <c r="C72" s="5">
        <v>36</v>
      </c>
      <c r="D72" s="5"/>
      <c r="E72" s="5"/>
      <c r="F72" s="5">
        <f t="shared" si="4"/>
        <v>144</v>
      </c>
      <c r="G72" s="8"/>
      <c r="H72" s="8"/>
      <c r="I72" s="8"/>
    </row>
    <row r="73" spans="1:14" ht="15.75" x14ac:dyDescent="0.25">
      <c r="A73" s="4" t="s">
        <v>33</v>
      </c>
      <c r="B73" s="5">
        <v>216</v>
      </c>
      <c r="C73" s="5"/>
      <c r="D73" s="5"/>
      <c r="E73" s="5"/>
      <c r="F73" s="5">
        <f t="shared" si="4"/>
        <v>216</v>
      </c>
      <c r="G73" s="8"/>
      <c r="H73" s="8"/>
      <c r="I73" s="8"/>
    </row>
    <row r="74" spans="1:14" ht="15.75" x14ac:dyDescent="0.25">
      <c r="A74" s="4" t="s">
        <v>4</v>
      </c>
      <c r="B74" s="5">
        <v>216</v>
      </c>
      <c r="C74" s="5">
        <v>72</v>
      </c>
      <c r="D74" s="5"/>
      <c r="E74" s="5"/>
      <c r="F74" s="5">
        <f t="shared" si="4"/>
        <v>288</v>
      </c>
      <c r="G74" s="8"/>
      <c r="H74" s="8"/>
      <c r="I74" s="8"/>
    </row>
    <row r="75" spans="1:14" ht="15.75" x14ac:dyDescent="0.25">
      <c r="A75" s="4" t="s">
        <v>12</v>
      </c>
      <c r="B75" s="5">
        <v>3240</v>
      </c>
      <c r="C75" s="5">
        <v>36</v>
      </c>
      <c r="D75" s="5"/>
      <c r="E75" s="5"/>
      <c r="F75" s="5">
        <f t="shared" si="4"/>
        <v>3276</v>
      </c>
      <c r="G75" s="8"/>
      <c r="H75" s="8"/>
      <c r="I75" s="8"/>
    </row>
    <row r="76" spans="1:14" ht="15.75" x14ac:dyDescent="0.25">
      <c r="A76" s="4" t="s">
        <v>9</v>
      </c>
      <c r="B76" s="5">
        <v>756</v>
      </c>
      <c r="C76" s="5">
        <v>144</v>
      </c>
      <c r="D76" s="5"/>
      <c r="E76" s="5"/>
      <c r="F76" s="5">
        <f t="shared" si="4"/>
        <v>900</v>
      </c>
      <c r="G76" s="8"/>
      <c r="H76" s="8"/>
      <c r="I76" s="8"/>
    </row>
    <row r="77" spans="1:14" ht="15.75" x14ac:dyDescent="0.25">
      <c r="A77" s="4" t="s">
        <v>13</v>
      </c>
      <c r="B77" s="5">
        <v>552</v>
      </c>
      <c r="C77" s="5">
        <v>36</v>
      </c>
      <c r="D77" s="5"/>
      <c r="E77" s="5"/>
      <c r="F77" s="5">
        <f t="shared" si="4"/>
        <v>588</v>
      </c>
      <c r="G77" s="8"/>
      <c r="H77" s="8"/>
      <c r="I77" s="8"/>
    </row>
    <row r="78" spans="1:14" ht="15.75" x14ac:dyDescent="0.25">
      <c r="A78" s="4" t="s">
        <v>58</v>
      </c>
      <c r="B78" s="5">
        <v>216</v>
      </c>
      <c r="C78" s="5"/>
      <c r="D78" s="5"/>
      <c r="E78" s="5"/>
      <c r="F78" s="5">
        <f t="shared" si="4"/>
        <v>216</v>
      </c>
      <c r="G78" s="8"/>
      <c r="H78" s="8"/>
      <c r="I78" s="8"/>
    </row>
    <row r="79" spans="1:14" ht="15.75" x14ac:dyDescent="0.25">
      <c r="A79" s="4" t="s">
        <v>22</v>
      </c>
      <c r="B79" s="5">
        <v>108</v>
      </c>
      <c r="C79" s="5"/>
      <c r="D79" s="5"/>
      <c r="E79" s="5"/>
      <c r="F79" s="5">
        <f t="shared" si="4"/>
        <v>108</v>
      </c>
      <c r="G79" s="8"/>
      <c r="H79" s="8"/>
      <c r="I79" s="8"/>
    </row>
    <row r="80" spans="1:14" ht="15.75" x14ac:dyDescent="0.25">
      <c r="A80" s="4" t="s">
        <v>15</v>
      </c>
      <c r="B80" s="5">
        <v>2160</v>
      </c>
      <c r="C80" s="5">
        <v>3960</v>
      </c>
      <c r="D80" s="5"/>
      <c r="E80" s="5"/>
      <c r="F80" s="5">
        <f t="shared" si="4"/>
        <v>6120</v>
      </c>
      <c r="G80" s="8"/>
      <c r="H80" s="8"/>
      <c r="I80" s="8"/>
    </row>
    <row r="81" spans="1:14" ht="15.75" x14ac:dyDescent="0.25">
      <c r="A81" s="4" t="s">
        <v>19</v>
      </c>
      <c r="B81" s="5">
        <v>180</v>
      </c>
      <c r="C81" s="5">
        <v>36</v>
      </c>
      <c r="D81" s="5"/>
      <c r="E81" s="5"/>
      <c r="F81" s="5">
        <f t="shared" si="4"/>
        <v>216</v>
      </c>
      <c r="G81" s="8"/>
      <c r="H81" s="8"/>
      <c r="I81" s="8"/>
    </row>
    <row r="82" spans="1:14" ht="15.75" x14ac:dyDescent="0.25">
      <c r="A82" s="4" t="s">
        <v>37</v>
      </c>
      <c r="B82" s="5">
        <v>108</v>
      </c>
      <c r="C82" s="5"/>
      <c r="D82" s="5"/>
      <c r="E82" s="5"/>
      <c r="F82" s="5">
        <f t="shared" si="4"/>
        <v>108</v>
      </c>
      <c r="G82" s="8"/>
      <c r="H82" s="8"/>
      <c r="I82" s="8"/>
    </row>
    <row r="83" spans="1:14" ht="15.75" x14ac:dyDescent="0.25">
      <c r="A83" s="4" t="s">
        <v>59</v>
      </c>
      <c r="B83" s="5">
        <v>108</v>
      </c>
      <c r="C83" s="5"/>
      <c r="D83" s="5"/>
      <c r="E83" s="5"/>
      <c r="F83" s="5">
        <f t="shared" si="4"/>
        <v>108</v>
      </c>
      <c r="G83" s="8"/>
      <c r="H83" s="8"/>
      <c r="I83" s="8"/>
    </row>
    <row r="84" spans="1:14" ht="15.75" x14ac:dyDescent="0.25">
      <c r="A84" s="4" t="s">
        <v>60</v>
      </c>
      <c r="B84" s="5"/>
      <c r="C84" s="5">
        <v>216</v>
      </c>
      <c r="D84" s="5"/>
      <c r="E84" s="5"/>
      <c r="F84" s="5">
        <f t="shared" si="4"/>
        <v>216</v>
      </c>
      <c r="G84" s="8"/>
      <c r="H84" s="8"/>
      <c r="I84" s="8"/>
    </row>
    <row r="85" spans="1:14" ht="15.75" x14ac:dyDescent="0.25">
      <c r="A85" s="4" t="s">
        <v>16</v>
      </c>
      <c r="B85" s="5">
        <v>108</v>
      </c>
      <c r="C85" s="5">
        <v>36</v>
      </c>
      <c r="D85" s="5"/>
      <c r="E85" s="5"/>
      <c r="F85" s="5">
        <f t="shared" si="4"/>
        <v>144</v>
      </c>
      <c r="G85" s="8"/>
      <c r="H85" s="8"/>
      <c r="I85" s="8"/>
    </row>
    <row r="86" spans="1:14" ht="15.75" x14ac:dyDescent="0.25">
      <c r="A86" s="4" t="s">
        <v>8</v>
      </c>
      <c r="B86" s="5">
        <v>864</v>
      </c>
      <c r="C86" s="5"/>
      <c r="D86" s="5"/>
      <c r="E86" s="5"/>
      <c r="F86" s="5">
        <f t="shared" si="4"/>
        <v>864</v>
      </c>
      <c r="G86" s="8"/>
      <c r="H86" s="8"/>
      <c r="I86" s="8"/>
    </row>
    <row r="87" spans="1:14" ht="15.75" x14ac:dyDescent="0.25">
      <c r="A87" s="4" t="s">
        <v>44</v>
      </c>
      <c r="B87" s="5">
        <v>4459</v>
      </c>
      <c r="C87" s="5">
        <v>1728</v>
      </c>
      <c r="D87" s="5"/>
      <c r="E87" s="5">
        <v>36</v>
      </c>
      <c r="F87" s="5">
        <f t="shared" si="4"/>
        <v>6223</v>
      </c>
      <c r="G87" s="8"/>
      <c r="H87" s="8"/>
      <c r="I87" s="8"/>
    </row>
    <row r="88" spans="1:14" ht="15.75" x14ac:dyDescent="0.25">
      <c r="A88" s="2"/>
      <c r="B88" s="5"/>
      <c r="C88" s="5"/>
      <c r="D88" s="5"/>
      <c r="E88" s="5"/>
      <c r="F88" s="5"/>
      <c r="G88" s="8"/>
      <c r="H88" s="8"/>
      <c r="I88" s="8"/>
    </row>
    <row r="89" spans="1:14" ht="15.75" x14ac:dyDescent="0.25">
      <c r="A89" s="2" t="s">
        <v>45</v>
      </c>
      <c r="B89" s="5">
        <f t="shared" ref="B89:F89" si="5">SUM(B69:B87)</f>
        <v>21162</v>
      </c>
      <c r="C89" s="5">
        <f t="shared" si="5"/>
        <v>6408</v>
      </c>
      <c r="D89" s="5">
        <f t="shared" si="5"/>
        <v>360</v>
      </c>
      <c r="E89" s="5">
        <f t="shared" si="5"/>
        <v>252</v>
      </c>
      <c r="F89" s="5">
        <f t="shared" si="5"/>
        <v>28182</v>
      </c>
      <c r="G89" s="8"/>
      <c r="H89" s="8"/>
      <c r="I89" s="8"/>
    </row>
    <row r="91" spans="1:14" ht="15.75" x14ac:dyDescent="0.25">
      <c r="A91" s="1" t="s">
        <v>61</v>
      </c>
      <c r="B91" s="1"/>
      <c r="C91" s="10" t="s">
        <v>62</v>
      </c>
      <c r="D91" s="7" t="s">
        <v>63</v>
      </c>
      <c r="E91" s="7"/>
      <c r="F91" s="7"/>
      <c r="G91" s="7"/>
      <c r="H91" s="7"/>
      <c r="J91" s="8"/>
      <c r="K91" s="8"/>
      <c r="L91" s="8"/>
      <c r="M91" s="8"/>
      <c r="N91" s="8"/>
    </row>
    <row r="92" spans="1:14" ht="15.75" x14ac:dyDescent="0.25">
      <c r="A92" s="2" t="s">
        <v>1</v>
      </c>
      <c r="B92" s="5" t="s">
        <v>46</v>
      </c>
      <c r="C92" s="5" t="s">
        <v>47</v>
      </c>
      <c r="D92" s="5" t="s">
        <v>45</v>
      </c>
      <c r="E92" s="8"/>
      <c r="F92" s="8"/>
      <c r="G92" s="8"/>
      <c r="H92" s="8"/>
      <c r="I92" s="8"/>
    </row>
    <row r="93" spans="1:14" ht="15.75" x14ac:dyDescent="0.25">
      <c r="A93" s="2"/>
      <c r="B93" s="5"/>
      <c r="C93" s="5"/>
      <c r="D93" s="5"/>
      <c r="E93" s="8"/>
      <c r="F93" s="8"/>
      <c r="G93" s="8"/>
      <c r="H93" s="8"/>
      <c r="I93" s="8"/>
    </row>
    <row r="94" spans="1:14" ht="15.75" x14ac:dyDescent="0.25">
      <c r="A94" s="2" t="s">
        <v>2</v>
      </c>
      <c r="B94" s="5"/>
      <c r="C94" s="5"/>
      <c r="D94" s="5">
        <f t="shared" ref="D94:D99" si="6">SUM(B94:B94)</f>
        <v>0</v>
      </c>
      <c r="E94" s="8"/>
      <c r="F94" s="8"/>
      <c r="G94" s="8"/>
      <c r="H94" s="8"/>
      <c r="I94" s="8"/>
    </row>
    <row r="95" spans="1:14" ht="15.75" x14ac:dyDescent="0.25">
      <c r="A95" s="2" t="s">
        <v>5</v>
      </c>
      <c r="B95" s="5"/>
      <c r="C95" s="5"/>
      <c r="D95" s="5">
        <f t="shared" si="6"/>
        <v>0</v>
      </c>
      <c r="E95" s="8"/>
      <c r="F95" s="8"/>
      <c r="G95" s="8"/>
      <c r="H95" s="8"/>
      <c r="I95" s="8"/>
    </row>
    <row r="96" spans="1:14" ht="15.75" x14ac:dyDescent="0.25">
      <c r="A96" s="2" t="s">
        <v>13</v>
      </c>
      <c r="B96" s="5">
        <v>200</v>
      </c>
      <c r="C96" s="5"/>
      <c r="D96" s="5">
        <f t="shared" si="6"/>
        <v>200</v>
      </c>
      <c r="E96" s="8"/>
      <c r="F96" s="8"/>
      <c r="G96" s="8"/>
      <c r="H96" s="8"/>
      <c r="I96" s="8"/>
    </row>
    <row r="97" spans="1:14" ht="15.75" x14ac:dyDescent="0.25">
      <c r="A97" s="2" t="s">
        <v>37</v>
      </c>
      <c r="B97" s="5">
        <v>100</v>
      </c>
      <c r="C97" s="5"/>
      <c r="D97" s="5">
        <f t="shared" si="6"/>
        <v>100</v>
      </c>
      <c r="E97" s="8"/>
      <c r="F97" s="8"/>
      <c r="G97" s="8"/>
      <c r="H97" s="8"/>
      <c r="I97" s="8"/>
    </row>
    <row r="98" spans="1:14" ht="15.75" x14ac:dyDescent="0.25">
      <c r="A98" s="2" t="s">
        <v>64</v>
      </c>
      <c r="B98" s="5">
        <v>100</v>
      </c>
      <c r="C98" s="5"/>
      <c r="D98" s="5">
        <f t="shared" si="6"/>
        <v>100</v>
      </c>
      <c r="E98" s="8"/>
      <c r="F98" s="8"/>
      <c r="G98" s="8"/>
      <c r="H98" s="8"/>
      <c r="I98" s="8"/>
    </row>
    <row r="99" spans="1:14" ht="15.75" x14ac:dyDescent="0.25">
      <c r="A99" s="2" t="s">
        <v>44</v>
      </c>
      <c r="B99" s="5">
        <v>1900</v>
      </c>
      <c r="C99" s="5"/>
      <c r="D99" s="5">
        <f t="shared" si="6"/>
        <v>1900</v>
      </c>
      <c r="E99" s="8"/>
      <c r="F99" s="8"/>
      <c r="G99" s="8"/>
      <c r="H99" s="8"/>
      <c r="I99" s="8"/>
    </row>
    <row r="100" spans="1:14" ht="15.75" x14ac:dyDescent="0.25">
      <c r="A100" s="2"/>
      <c r="B100" s="5"/>
      <c r="C100" s="5"/>
      <c r="D100" s="5"/>
      <c r="E100" s="8"/>
      <c r="F100" s="8"/>
      <c r="G100" s="8"/>
      <c r="H100" s="8"/>
      <c r="I100" s="8"/>
    </row>
    <row r="101" spans="1:14" ht="15.75" x14ac:dyDescent="0.25">
      <c r="A101" s="2" t="s">
        <v>45</v>
      </c>
      <c r="B101" s="5">
        <f t="shared" ref="B101:D101" si="7">SUM(B94:B99)</f>
        <v>2300</v>
      </c>
      <c r="C101" s="5">
        <f t="shared" si="7"/>
        <v>0</v>
      </c>
      <c r="D101" s="5">
        <f t="shared" si="7"/>
        <v>2300</v>
      </c>
      <c r="E101" s="8"/>
      <c r="F101" s="8"/>
      <c r="G101" s="8"/>
      <c r="H101" s="8"/>
      <c r="I101" s="8"/>
    </row>
    <row r="102" spans="1:14" ht="15.75" x14ac:dyDescent="0.25">
      <c r="A102" s="11"/>
      <c r="B102" s="11"/>
      <c r="C102" s="12"/>
      <c r="D102" s="12"/>
      <c r="E102" s="12"/>
      <c r="F102" s="12"/>
      <c r="G102" s="12"/>
      <c r="H102" s="12"/>
      <c r="I102" s="12"/>
      <c r="J102" s="8"/>
      <c r="K102" s="8"/>
      <c r="L102" s="8"/>
      <c r="M102" s="8"/>
      <c r="N102" s="8"/>
    </row>
    <row r="103" spans="1:14" ht="15.75" x14ac:dyDescent="0.25">
      <c r="A103" s="1" t="s">
        <v>65</v>
      </c>
      <c r="B103" s="1"/>
      <c r="C103" s="7"/>
      <c r="D103" s="7"/>
      <c r="E103" s="10" t="s">
        <v>66</v>
      </c>
      <c r="F103" s="8" t="s">
        <v>67</v>
      </c>
      <c r="G103" s="7"/>
      <c r="H103" s="7"/>
      <c r="I103" s="7"/>
      <c r="K103" s="8"/>
      <c r="L103" s="8"/>
      <c r="M103" s="8"/>
      <c r="N103" s="8"/>
    </row>
    <row r="104" spans="1:14" ht="15.75" x14ac:dyDescent="0.25">
      <c r="A104" s="2" t="s">
        <v>1</v>
      </c>
      <c r="B104" s="5" t="s">
        <v>46</v>
      </c>
      <c r="C104" s="5" t="s">
        <v>47</v>
      </c>
      <c r="D104" s="5" t="s">
        <v>68</v>
      </c>
      <c r="E104" s="5" t="s">
        <v>45</v>
      </c>
      <c r="F104" s="12"/>
      <c r="G104" s="12"/>
      <c r="H104" s="12"/>
      <c r="I104" s="12"/>
    </row>
    <row r="105" spans="1:14" ht="15.75" x14ac:dyDescent="0.25">
      <c r="A105" s="2"/>
      <c r="B105" s="5"/>
      <c r="C105" s="5"/>
      <c r="D105" s="5"/>
      <c r="E105" s="5"/>
      <c r="F105" s="12"/>
      <c r="G105" s="12"/>
      <c r="H105" s="12"/>
      <c r="I105" s="12"/>
    </row>
    <row r="106" spans="1:14" ht="15.75" x14ac:dyDescent="0.25">
      <c r="A106" s="4" t="s">
        <v>5</v>
      </c>
      <c r="B106" s="5">
        <v>1512</v>
      </c>
      <c r="C106" s="5">
        <v>444</v>
      </c>
      <c r="D106" s="5"/>
      <c r="E106" s="5">
        <f t="shared" ref="E106:E111" si="8">SUM(B106:D106)</f>
        <v>1956</v>
      </c>
      <c r="F106" s="12"/>
      <c r="G106" s="12"/>
      <c r="H106" s="12"/>
      <c r="I106" s="12"/>
    </row>
    <row r="107" spans="1:14" ht="15.75" x14ac:dyDescent="0.25">
      <c r="A107" s="4" t="s">
        <v>69</v>
      </c>
      <c r="B107" s="5"/>
      <c r="C107" s="5"/>
      <c r="D107" s="5"/>
      <c r="E107" s="5">
        <f t="shared" si="8"/>
        <v>0</v>
      </c>
      <c r="F107" s="12"/>
      <c r="G107" s="12"/>
      <c r="H107" s="12"/>
      <c r="I107" s="12"/>
    </row>
    <row r="108" spans="1:14" ht="15.75" x14ac:dyDescent="0.25">
      <c r="A108" s="4" t="s">
        <v>70</v>
      </c>
      <c r="B108" s="5">
        <v>648</v>
      </c>
      <c r="C108" s="5">
        <v>360</v>
      </c>
      <c r="D108" s="5"/>
      <c r="E108" s="5">
        <f t="shared" si="8"/>
        <v>1008</v>
      </c>
      <c r="F108" s="12"/>
      <c r="G108" s="12"/>
      <c r="H108" s="12"/>
      <c r="I108" s="12"/>
    </row>
    <row r="109" spans="1:14" ht="15.75" x14ac:dyDescent="0.25">
      <c r="A109" s="4" t="s">
        <v>71</v>
      </c>
      <c r="B109" s="5"/>
      <c r="C109" s="5"/>
      <c r="D109" s="5"/>
      <c r="E109" s="5">
        <f t="shared" si="8"/>
        <v>0</v>
      </c>
      <c r="F109" s="12"/>
      <c r="G109" s="12"/>
      <c r="H109" s="12"/>
      <c r="I109" s="12"/>
    </row>
    <row r="110" spans="1:14" ht="15.75" x14ac:dyDescent="0.25">
      <c r="A110" s="4" t="s">
        <v>13</v>
      </c>
      <c r="B110" s="5">
        <v>72</v>
      </c>
      <c r="C110" s="5"/>
      <c r="D110" s="5"/>
      <c r="E110" s="5">
        <f t="shared" si="8"/>
        <v>72</v>
      </c>
      <c r="F110" s="12"/>
      <c r="G110" s="12"/>
      <c r="H110" s="12"/>
      <c r="I110" s="12"/>
    </row>
    <row r="111" spans="1:14" ht="15.75" x14ac:dyDescent="0.25">
      <c r="A111" s="4" t="s">
        <v>72</v>
      </c>
      <c r="B111" s="5"/>
      <c r="C111" s="5"/>
      <c r="D111" s="5"/>
      <c r="E111" s="5">
        <f t="shared" si="8"/>
        <v>0</v>
      </c>
      <c r="F111" s="12"/>
      <c r="G111" s="12"/>
      <c r="H111" s="12"/>
      <c r="I111" s="12"/>
    </row>
    <row r="112" spans="1:14" ht="15.75" x14ac:dyDescent="0.25">
      <c r="A112" s="2"/>
      <c r="B112" s="5"/>
      <c r="C112" s="5"/>
      <c r="D112" s="5"/>
      <c r="E112" s="5"/>
      <c r="F112" s="12"/>
      <c r="G112" s="12"/>
      <c r="H112" s="12"/>
      <c r="I112" s="12"/>
    </row>
    <row r="113" spans="1:14" ht="15.75" x14ac:dyDescent="0.25">
      <c r="A113" s="2" t="s">
        <v>45</v>
      </c>
      <c r="B113" s="5">
        <f t="shared" ref="B113:E113" si="9">SUM(B106:B111)</f>
        <v>2232</v>
      </c>
      <c r="C113" s="5">
        <f t="shared" si="9"/>
        <v>804</v>
      </c>
      <c r="D113" s="5">
        <f t="shared" si="9"/>
        <v>0</v>
      </c>
      <c r="E113" s="5">
        <f t="shared" si="9"/>
        <v>3036</v>
      </c>
      <c r="F113" s="12"/>
      <c r="G113" s="12"/>
      <c r="H113" s="12"/>
      <c r="I113" s="12"/>
    </row>
    <row r="114" spans="1:14" ht="15.75" x14ac:dyDescent="0.25">
      <c r="A114" s="11"/>
      <c r="B114" s="11"/>
      <c r="C114" s="12"/>
      <c r="D114" s="12"/>
      <c r="E114" s="12"/>
      <c r="F114" s="12"/>
      <c r="G114" s="12"/>
      <c r="H114" s="12"/>
      <c r="I114" s="12"/>
      <c r="J114" s="8"/>
      <c r="K114" s="8"/>
      <c r="L114" s="8"/>
      <c r="M114" s="8"/>
      <c r="N114" s="8"/>
    </row>
    <row r="115" spans="1:14" ht="15.75" x14ac:dyDescent="0.25">
      <c r="A115" s="1" t="s">
        <v>73</v>
      </c>
      <c r="B115" s="1"/>
      <c r="C115" s="7"/>
      <c r="D115" s="7"/>
      <c r="E115" s="7" t="s">
        <v>74</v>
      </c>
      <c r="F115" s="7" t="s">
        <v>67</v>
      </c>
      <c r="G115" s="7"/>
      <c r="H115" s="7"/>
      <c r="J115" s="8"/>
      <c r="K115" s="8"/>
      <c r="L115" s="8"/>
      <c r="M115" s="8"/>
      <c r="N115" s="8"/>
    </row>
    <row r="116" spans="1:14" ht="15.75" x14ac:dyDescent="0.25">
      <c r="A116" s="2" t="s">
        <v>1</v>
      </c>
      <c r="B116" s="2"/>
      <c r="C116" s="5" t="s">
        <v>46</v>
      </c>
      <c r="D116" s="5" t="s">
        <v>47</v>
      </c>
      <c r="E116" s="5" t="s">
        <v>45</v>
      </c>
      <c r="F116" s="8"/>
      <c r="G116" s="8"/>
      <c r="H116" s="8"/>
      <c r="I116" s="8"/>
      <c r="J116" s="8"/>
    </row>
    <row r="117" spans="1:14" ht="15.75" x14ac:dyDescent="0.25">
      <c r="A117" s="2"/>
      <c r="B117" s="2"/>
      <c r="C117" s="5"/>
      <c r="D117" s="5"/>
      <c r="E117" s="5"/>
      <c r="F117" s="8"/>
      <c r="G117" s="8"/>
      <c r="H117" s="8"/>
      <c r="I117" s="8"/>
      <c r="J117" s="8"/>
    </row>
    <row r="118" spans="1:14" ht="15.75" x14ac:dyDescent="0.25">
      <c r="A118" s="2" t="s">
        <v>44</v>
      </c>
      <c r="B118" s="2"/>
      <c r="C118" s="5">
        <v>864</v>
      </c>
      <c r="D118" s="5"/>
      <c r="E118" s="5">
        <f>SUM(C118:C118)</f>
        <v>864</v>
      </c>
      <c r="F118" s="8"/>
      <c r="G118" s="8"/>
      <c r="H118" s="8"/>
      <c r="I118" s="8"/>
      <c r="J118" s="8"/>
    </row>
    <row r="119" spans="1:14" ht="15.75" x14ac:dyDescent="0.25">
      <c r="A119" s="2" t="s">
        <v>69</v>
      </c>
      <c r="B119" s="2"/>
      <c r="C119" s="5"/>
      <c r="D119" s="5"/>
      <c r="E119" s="5">
        <f>SUM(C119:C119)</f>
        <v>0</v>
      </c>
      <c r="F119" s="8"/>
      <c r="G119" s="8"/>
      <c r="H119" s="8"/>
      <c r="I119" s="8"/>
      <c r="J119" s="8"/>
    </row>
    <row r="120" spans="1:14" ht="15.75" x14ac:dyDescent="0.25">
      <c r="A120" s="2" t="s">
        <v>70</v>
      </c>
      <c r="B120" s="2"/>
      <c r="C120" s="5">
        <v>72</v>
      </c>
      <c r="D120" s="5"/>
      <c r="E120" s="5">
        <f>SUM(C120:C120)</f>
        <v>72</v>
      </c>
      <c r="F120" s="8"/>
      <c r="G120" s="8"/>
      <c r="H120" s="8"/>
      <c r="I120" s="8"/>
      <c r="J120" s="8"/>
    </row>
    <row r="121" spans="1:14" ht="15.75" x14ac:dyDescent="0.25">
      <c r="A121" s="2"/>
      <c r="B121" s="2"/>
      <c r="C121" s="5"/>
      <c r="D121" s="5"/>
      <c r="E121" s="5"/>
      <c r="F121" s="8"/>
      <c r="G121" s="8"/>
      <c r="H121" s="8"/>
      <c r="I121" s="8"/>
      <c r="J121" s="8"/>
    </row>
    <row r="122" spans="1:14" ht="15.75" x14ac:dyDescent="0.25">
      <c r="A122" s="2" t="s">
        <v>45</v>
      </c>
      <c r="B122" s="2"/>
      <c r="C122" s="5">
        <f t="shared" ref="C122:E122" si="10">SUM(C118:C120)</f>
        <v>936</v>
      </c>
      <c r="D122" s="5">
        <f t="shared" si="10"/>
        <v>0</v>
      </c>
      <c r="E122" s="5">
        <f t="shared" si="10"/>
        <v>936</v>
      </c>
      <c r="F122" s="8"/>
      <c r="G122" s="8"/>
      <c r="H122" s="8"/>
      <c r="I122" s="8"/>
      <c r="J122" s="8"/>
    </row>
    <row r="123" spans="1:14" ht="15.75" x14ac:dyDescent="0.25">
      <c r="A123" s="11"/>
      <c r="B123" s="11"/>
      <c r="C123" s="12"/>
      <c r="D123" s="12"/>
      <c r="E123" s="12"/>
      <c r="F123" s="12"/>
      <c r="G123" s="12"/>
      <c r="H123" s="12"/>
      <c r="I123" s="12"/>
      <c r="J123" s="8"/>
      <c r="K123" s="8"/>
      <c r="L123" s="8"/>
      <c r="M123" s="8"/>
      <c r="N123" s="8"/>
    </row>
    <row r="124" spans="1:14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</row>
    <row r="125" spans="1:14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</row>
    <row r="126" spans="1:14" ht="15.75" x14ac:dyDescent="0.25">
      <c r="A126" s="1" t="s">
        <v>75</v>
      </c>
      <c r="B126" s="1"/>
      <c r="C126" s="7"/>
      <c r="D126" s="7"/>
      <c r="E126" s="7"/>
      <c r="F126" s="7"/>
      <c r="G126" s="7" t="s">
        <v>76</v>
      </c>
      <c r="H126" s="8"/>
      <c r="I126" s="7" t="s">
        <v>67</v>
      </c>
      <c r="J126" s="8"/>
      <c r="K126" s="8"/>
      <c r="L126" s="8"/>
      <c r="M126" s="8"/>
      <c r="N126" s="8"/>
    </row>
    <row r="127" spans="1:14" ht="15.75" x14ac:dyDescent="0.25">
      <c r="A127" s="2" t="s">
        <v>1</v>
      </c>
      <c r="B127" s="2"/>
      <c r="C127" s="5" t="s">
        <v>46</v>
      </c>
      <c r="D127" s="5" t="s">
        <v>54</v>
      </c>
      <c r="E127" s="5" t="s">
        <v>45</v>
      </c>
      <c r="F127" s="8"/>
      <c r="G127" s="8"/>
      <c r="H127" s="8"/>
      <c r="I127" s="8"/>
      <c r="J127" s="8"/>
    </row>
    <row r="128" spans="1:14" ht="15.75" x14ac:dyDescent="0.25">
      <c r="A128" s="2"/>
      <c r="B128" s="2"/>
      <c r="C128" s="5"/>
      <c r="D128" s="5"/>
      <c r="E128" s="5"/>
      <c r="F128" s="8"/>
      <c r="G128" s="8"/>
      <c r="H128" s="8"/>
      <c r="I128" s="8"/>
      <c r="J128" s="8"/>
    </row>
    <row r="129" spans="1:14" ht="15.75" x14ac:dyDescent="0.25">
      <c r="A129" s="2" t="s">
        <v>5</v>
      </c>
      <c r="B129" s="2"/>
      <c r="C129" s="5">
        <v>180</v>
      </c>
      <c r="D129" s="5"/>
      <c r="E129" s="5">
        <f>SUM(C129:D129)</f>
        <v>180</v>
      </c>
      <c r="F129" s="8"/>
      <c r="G129" s="8"/>
      <c r="H129" s="8"/>
      <c r="I129" s="8"/>
      <c r="J129" s="8"/>
    </row>
    <row r="130" spans="1:14" ht="15.75" x14ac:dyDescent="0.25">
      <c r="A130" s="2" t="s">
        <v>2</v>
      </c>
      <c r="B130" s="2"/>
      <c r="C130" s="5">
        <v>120</v>
      </c>
      <c r="D130" s="5"/>
      <c r="E130" s="5">
        <f>SUM(C130:D130)</f>
        <v>120</v>
      </c>
      <c r="F130" s="8"/>
      <c r="G130" s="8"/>
      <c r="H130" s="8"/>
      <c r="I130" s="8"/>
      <c r="J130" s="8"/>
    </row>
    <row r="131" spans="1:14" ht="15.75" x14ac:dyDescent="0.25">
      <c r="A131" s="2" t="s">
        <v>44</v>
      </c>
      <c r="B131" s="2"/>
      <c r="C131" s="5">
        <v>504</v>
      </c>
      <c r="D131" s="5"/>
      <c r="E131" s="5">
        <f>SUM(C131:D131)</f>
        <v>504</v>
      </c>
      <c r="F131" s="8"/>
      <c r="G131" s="8"/>
      <c r="H131" s="8"/>
      <c r="I131" s="8"/>
      <c r="J131" s="8"/>
    </row>
    <row r="132" spans="1:14" ht="15.75" x14ac:dyDescent="0.25">
      <c r="A132" s="2"/>
      <c r="B132" s="2"/>
      <c r="C132" s="5"/>
      <c r="D132" s="5"/>
      <c r="E132" s="5"/>
      <c r="F132" s="8"/>
      <c r="G132" s="8"/>
      <c r="H132" s="8"/>
      <c r="I132" s="8"/>
      <c r="J132" s="8"/>
    </row>
    <row r="133" spans="1:14" ht="15.75" x14ac:dyDescent="0.25">
      <c r="A133" s="2" t="s">
        <v>45</v>
      </c>
      <c r="B133" s="2"/>
      <c r="C133" s="5">
        <f t="shared" ref="C133:E133" si="11">SUM(C129:C131)</f>
        <v>804</v>
      </c>
      <c r="D133" s="5">
        <f t="shared" si="11"/>
        <v>0</v>
      </c>
      <c r="E133" s="5">
        <f t="shared" si="11"/>
        <v>804</v>
      </c>
      <c r="F133" s="8"/>
      <c r="G133" s="8"/>
      <c r="H133" s="8"/>
      <c r="I133" s="8"/>
      <c r="J133" s="8"/>
    </row>
    <row r="134" spans="1:14" ht="15.75" x14ac:dyDescent="0.25">
      <c r="A134" s="11"/>
      <c r="B134" s="11"/>
      <c r="C134" s="12"/>
      <c r="D134" s="12"/>
      <c r="E134" s="12"/>
      <c r="F134" s="12"/>
      <c r="G134" s="12"/>
      <c r="H134" s="12"/>
      <c r="I134" s="12"/>
      <c r="J134" s="8"/>
      <c r="K134" s="8"/>
      <c r="L134" s="8"/>
      <c r="M134" s="8"/>
      <c r="N134" s="8"/>
    </row>
    <row r="135" spans="1:14" ht="15.75" x14ac:dyDescent="0.25">
      <c r="A135" s="1" t="s">
        <v>77</v>
      </c>
      <c r="B135" s="1"/>
      <c r="C135" s="7"/>
      <c r="D135" s="7"/>
      <c r="E135" s="7"/>
      <c r="F135" s="7" t="s">
        <v>78</v>
      </c>
      <c r="G135" s="7"/>
      <c r="H135" s="7" t="s">
        <v>79</v>
      </c>
      <c r="I135" s="7"/>
      <c r="J135" s="8" t="s">
        <v>80</v>
      </c>
      <c r="K135" s="8"/>
      <c r="L135" s="8"/>
      <c r="M135" s="8"/>
      <c r="N135" s="8"/>
    </row>
    <row r="136" spans="1:14" ht="15.75" x14ac:dyDescent="0.25">
      <c r="A136" s="2" t="s">
        <v>1</v>
      </c>
      <c r="B136" s="2"/>
      <c r="C136" s="5" t="s">
        <v>81</v>
      </c>
      <c r="D136" s="5" t="s">
        <v>54</v>
      </c>
      <c r="E136" s="5" t="s">
        <v>48</v>
      </c>
      <c r="F136" s="5" t="s">
        <v>49</v>
      </c>
      <c r="G136" s="5" t="s">
        <v>45</v>
      </c>
      <c r="H136" s="8"/>
      <c r="I136" s="8"/>
      <c r="J136" s="8"/>
    </row>
    <row r="137" spans="1:14" ht="15.75" x14ac:dyDescent="0.25">
      <c r="A137" s="2"/>
      <c r="B137" s="2"/>
      <c r="C137" s="5"/>
      <c r="D137" s="5"/>
      <c r="E137" s="5"/>
      <c r="F137" s="5"/>
      <c r="G137" s="5"/>
      <c r="H137" s="8"/>
      <c r="I137" s="8"/>
      <c r="J137" s="8"/>
    </row>
    <row r="138" spans="1:14" ht="15.75" x14ac:dyDescent="0.25">
      <c r="A138" s="4" t="s">
        <v>8</v>
      </c>
      <c r="B138" s="2"/>
      <c r="C138" s="5"/>
      <c r="D138" s="5"/>
      <c r="E138" s="5">
        <v>144</v>
      </c>
      <c r="F138" s="5"/>
      <c r="G138" s="5">
        <f t="shared" ref="G138:G145" si="12">SUM(C138:F138)</f>
        <v>144</v>
      </c>
      <c r="H138" s="8"/>
      <c r="I138" s="8"/>
      <c r="J138" s="8"/>
    </row>
    <row r="139" spans="1:14" ht="15.75" x14ac:dyDescent="0.25">
      <c r="A139" s="4" t="s">
        <v>9</v>
      </c>
      <c r="B139" s="2"/>
      <c r="C139" s="5"/>
      <c r="D139" s="5">
        <v>108</v>
      </c>
      <c r="E139" s="5"/>
      <c r="F139" s="5"/>
      <c r="G139" s="5">
        <f t="shared" si="12"/>
        <v>108</v>
      </c>
      <c r="H139" s="8"/>
      <c r="I139" s="8"/>
      <c r="J139" s="8"/>
    </row>
    <row r="140" spans="1:14" ht="15.75" x14ac:dyDescent="0.25">
      <c r="A140" s="4" t="s">
        <v>4</v>
      </c>
      <c r="B140" s="2"/>
      <c r="C140" s="5">
        <v>144</v>
      </c>
      <c r="D140" s="5">
        <v>36</v>
      </c>
      <c r="E140" s="5"/>
      <c r="F140" s="5"/>
      <c r="G140" s="5">
        <f t="shared" si="12"/>
        <v>180</v>
      </c>
      <c r="H140" s="8"/>
      <c r="I140" s="8"/>
      <c r="J140" s="8"/>
    </row>
    <row r="141" spans="1:14" ht="15.75" x14ac:dyDescent="0.25">
      <c r="A141" s="4" t="s">
        <v>6</v>
      </c>
      <c r="B141" s="2"/>
      <c r="C141" s="5"/>
      <c r="D141" s="5">
        <v>36</v>
      </c>
      <c r="E141" s="5">
        <v>1980</v>
      </c>
      <c r="F141" s="5"/>
      <c r="G141" s="5">
        <f t="shared" si="12"/>
        <v>2016</v>
      </c>
      <c r="H141" s="8"/>
      <c r="I141" s="8"/>
      <c r="J141" s="8"/>
    </row>
    <row r="142" spans="1:14" ht="15.75" x14ac:dyDescent="0.25">
      <c r="A142" s="4" t="s">
        <v>2</v>
      </c>
      <c r="B142" s="2"/>
      <c r="C142" s="5">
        <v>72</v>
      </c>
      <c r="D142" s="5">
        <v>72</v>
      </c>
      <c r="E142" s="5">
        <v>144</v>
      </c>
      <c r="F142" s="5">
        <v>144</v>
      </c>
      <c r="G142" s="5">
        <f t="shared" si="12"/>
        <v>432</v>
      </c>
      <c r="H142" s="8"/>
      <c r="I142" s="8"/>
      <c r="J142" s="8"/>
    </row>
    <row r="143" spans="1:14" ht="15.75" x14ac:dyDescent="0.25">
      <c r="A143" s="4" t="s">
        <v>22</v>
      </c>
      <c r="B143" s="2"/>
      <c r="C143" s="5"/>
      <c r="D143" s="5">
        <v>108</v>
      </c>
      <c r="E143" s="5"/>
      <c r="F143" s="5"/>
      <c r="G143" s="5">
        <f t="shared" si="12"/>
        <v>108</v>
      </c>
      <c r="H143" s="8"/>
      <c r="I143" s="8"/>
      <c r="J143" s="8"/>
    </row>
    <row r="144" spans="1:14" ht="15.75" x14ac:dyDescent="0.25">
      <c r="A144" s="4" t="s">
        <v>5</v>
      </c>
      <c r="B144" s="2"/>
      <c r="C144" s="5">
        <v>72</v>
      </c>
      <c r="D144" s="5">
        <v>72</v>
      </c>
      <c r="E144" s="5">
        <v>144</v>
      </c>
      <c r="F144" s="5">
        <v>72</v>
      </c>
      <c r="G144" s="5">
        <f t="shared" si="12"/>
        <v>360</v>
      </c>
      <c r="H144" s="8"/>
      <c r="I144" s="8"/>
      <c r="J144" s="8"/>
    </row>
    <row r="145" spans="1:14" ht="15.75" x14ac:dyDescent="0.25">
      <c r="A145" s="4" t="s">
        <v>44</v>
      </c>
      <c r="B145" s="2"/>
      <c r="C145" s="5">
        <v>432</v>
      </c>
      <c r="D145" s="5">
        <v>144</v>
      </c>
      <c r="E145" s="5">
        <v>144</v>
      </c>
      <c r="F145" s="5">
        <v>2016</v>
      </c>
      <c r="G145" s="5">
        <f t="shared" si="12"/>
        <v>2736</v>
      </c>
      <c r="H145" s="8"/>
      <c r="I145" s="8"/>
      <c r="J145" s="8"/>
    </row>
    <row r="146" spans="1:14" ht="15.75" x14ac:dyDescent="0.25">
      <c r="A146" s="2"/>
      <c r="B146" s="2"/>
      <c r="C146" s="5"/>
      <c r="D146" s="5"/>
      <c r="E146" s="5"/>
      <c r="F146" s="5"/>
      <c r="G146" s="5"/>
      <c r="H146" s="8"/>
      <c r="I146" s="8"/>
      <c r="J146" s="8"/>
    </row>
    <row r="147" spans="1:14" ht="15.75" x14ac:dyDescent="0.25">
      <c r="A147" s="2" t="s">
        <v>45</v>
      </c>
      <c r="B147" s="2"/>
      <c r="C147" s="5">
        <f t="shared" ref="C147:F147" si="13">SUM(C138:C145)</f>
        <v>720</v>
      </c>
      <c r="D147" s="5">
        <f t="shared" si="13"/>
        <v>576</v>
      </c>
      <c r="E147" s="5">
        <f t="shared" si="13"/>
        <v>2556</v>
      </c>
      <c r="F147" s="5">
        <f t="shared" si="13"/>
        <v>2232</v>
      </c>
      <c r="G147" s="5">
        <f>SUM(G138:G145)</f>
        <v>6084</v>
      </c>
      <c r="H147" s="8"/>
      <c r="I147" s="8"/>
      <c r="J147" s="8"/>
    </row>
    <row r="148" spans="1:14" ht="15.75" x14ac:dyDescent="0.25">
      <c r="A148" s="11"/>
      <c r="B148" s="11"/>
      <c r="C148" s="12"/>
      <c r="D148" s="12"/>
      <c r="E148" s="12"/>
      <c r="F148" s="12"/>
      <c r="G148" s="12"/>
      <c r="H148" s="12"/>
      <c r="I148" s="12"/>
      <c r="J148" s="8"/>
      <c r="K148" s="8"/>
      <c r="L148" s="8"/>
      <c r="M148" s="8"/>
      <c r="N148" s="8"/>
    </row>
    <row r="150" spans="1:14" x14ac:dyDescent="0.25">
      <c r="B150" t="s">
        <v>82</v>
      </c>
      <c r="D150" s="13">
        <v>107998</v>
      </c>
    </row>
    <row r="152" spans="1:14" x14ac:dyDescent="0.25">
      <c r="B152" t="s">
        <v>83</v>
      </c>
      <c r="D152" s="13">
        <v>45806</v>
      </c>
    </row>
    <row r="154" spans="1:14" x14ac:dyDescent="0.25">
      <c r="B154" t="s">
        <v>84</v>
      </c>
      <c r="D154" s="13">
        <v>21566</v>
      </c>
    </row>
    <row r="156" spans="1:14" x14ac:dyDescent="0.25">
      <c r="B156" t="s">
        <v>85</v>
      </c>
      <c r="D156" s="13">
        <v>10116</v>
      </c>
    </row>
    <row r="159" spans="1:14" x14ac:dyDescent="0.25">
      <c r="C159" s="14" t="s">
        <v>86</v>
      </c>
      <c r="D159" s="15">
        <f>SUM(D150:D158)</f>
        <v>185486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2</dc:creator>
  <cp:lastModifiedBy>office</cp:lastModifiedBy>
  <dcterms:created xsi:type="dcterms:W3CDTF">2019-04-24T08:27:25Z</dcterms:created>
  <dcterms:modified xsi:type="dcterms:W3CDTF">2019-05-06T09:12:28Z</dcterms:modified>
</cp:coreProperties>
</file>